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22-2023 PE - ARMÁRIOS PARA CRM E CMPP\4. Edital e Lista (ANEXO I)\"/>
    </mc:Choice>
  </mc:AlternateContent>
  <xr:revisionPtr revIDLastSave="0" documentId="8_{0B8A308C-FD69-4CA4-BD04-4481BCFC2F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O8" i="1"/>
  <c r="N10" i="1"/>
  <c r="N9" i="1"/>
  <c r="N8" i="1"/>
  <c r="M8" i="1"/>
  <c r="L8" i="1"/>
  <c r="K8" i="1"/>
  <c r="K9" i="1" l="1"/>
  <c r="L9" i="1" s="1"/>
  <c r="K10" i="1"/>
  <c r="L10" i="1" s="1"/>
  <c r="M10" i="1" l="1"/>
  <c r="O10" i="1"/>
  <c r="M9" i="1"/>
  <c r="O9" i="1"/>
  <c r="N11" i="1" l="1"/>
  <c r="L11" i="1"/>
</calcChain>
</file>

<file path=xl/sharedStrings.xml><?xml version="1.0" encoding="utf-8"?>
<sst xmlns="http://schemas.openxmlformats.org/spreadsheetml/2006/main" count="54" uniqueCount="43">
  <si>
    <t>PROPONENTE: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</si>
  <si>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</si>
  <si>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</si>
  <si>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</si>
  <si>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</si>
  <si>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</si>
  <si>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</si>
  <si>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</si>
  <si>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</si>
  <si>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</si>
  <si>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</si>
  <si>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</si>
  <si>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</si>
  <si>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</si>
  <si>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</si>
  <si>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</si>
  <si>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</si>
  <si>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</si>
  <si>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</si>
  <si>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</si>
  <si>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</si>
  <si>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</si>
  <si>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</si>
  <si>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</si>
  <si>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</si>
  <si>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</si>
  <si>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</si>
  <si>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</si>
  <si>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</si>
  <si>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</si>
  <si>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</si>
  <si>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</si>
  <si>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</si>
  <si>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</si>
  <si>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</si>
  <si>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</si>
  <si>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ANEXO II - PLANILHA DE PREÇOS UNITÁRIOS - PPU</t>
  </si>
  <si>
    <t>SEI Nº 05310018.001376/2023-11 - PREGÃO ELETRÔNICO - PE Nº 022/2023</t>
  </si>
  <si>
    <t xml:space="preserve">ARMÁRIO METÁLICO EM ALUMÍNIO PARA CRM </t>
  </si>
  <si>
    <t>ARMÁRIO METÁLICO EM ALUMÍNIO PARA CMPP COM 3 (TRÊS) MEDIDORES</t>
  </si>
  <si>
    <t>ARMÁRIO METÁLICO EM ALUMÍNIO PARA CMPP COM 6 (SEIS) MEDIDORES</t>
  </si>
  <si>
    <t>UNID.</t>
  </si>
  <si>
    <t>VALOR EQUALIZADO
(Diferença de Alíquota ICMS - RN=20%)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</si>
</sst>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12" fillId="5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9" fontId="6" fillId="0" borderId="19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4" borderId="22" xfId="3" applyFont="1" applyFill="1" applyBorder="1" applyAlignment="1">
      <alignment horizontal="center" vertical="center" wrapText="1"/>
    </xf>
    <xf numFmtId="164" fontId="4" fillId="4" borderId="23" xfId="3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6" t="s">
        <v>21</v>
      </c>
      <c r="B1" s="26"/>
      <c r="C1" s="26"/>
    </row>
    <row r="2" spans="1:3" ht="18.75" x14ac:dyDescent="0.25">
      <c r="A2" s="1" t="s">
        <v>22</v>
      </c>
      <c r="B2" s="2" t="s">
        <v>23</v>
      </c>
      <c r="C2" s="3" t="s">
        <v>24</v>
      </c>
    </row>
    <row r="3" spans="1:3" ht="18.75" x14ac:dyDescent="0.25">
      <c r="A3" s="1" t="s">
        <v>25</v>
      </c>
      <c r="B3" s="4" t="s">
        <v>23</v>
      </c>
      <c r="C3" s="5" t="s">
        <v>26</v>
      </c>
    </row>
    <row r="4" spans="1:3" ht="18.75" x14ac:dyDescent="0.25">
      <c r="A4" s="1" t="s">
        <v>7</v>
      </c>
      <c r="B4" s="4" t="s">
        <v>23</v>
      </c>
      <c r="C4" s="5" t="s">
        <v>27</v>
      </c>
    </row>
    <row r="5" spans="1:3" ht="18.75" x14ac:dyDescent="0.25">
      <c r="A5" s="1" t="s">
        <v>28</v>
      </c>
      <c r="B5" s="4" t="s">
        <v>23</v>
      </c>
      <c r="C5" s="6" t="s">
        <v>29</v>
      </c>
    </row>
    <row r="6" spans="1:3" ht="18.75" x14ac:dyDescent="0.25">
      <c r="A6" s="1" t="s">
        <v>30</v>
      </c>
      <c r="B6" s="4" t="s">
        <v>23</v>
      </c>
      <c r="C6" s="6" t="s">
        <v>31</v>
      </c>
    </row>
    <row r="7" spans="1:3" ht="31.5" x14ac:dyDescent="0.25">
      <c r="A7" s="7" t="s">
        <v>32</v>
      </c>
      <c r="B7" s="4" t="s">
        <v>23</v>
      </c>
      <c r="C7" s="6" t="s">
        <v>33</v>
      </c>
    </row>
    <row r="8" spans="1:3" ht="18.75" x14ac:dyDescent="0.25">
      <c r="A8" s="7" t="s">
        <v>34</v>
      </c>
      <c r="B8" s="4" t="s">
        <v>23</v>
      </c>
      <c r="C8" s="6" t="s">
        <v>35</v>
      </c>
    </row>
    <row r="9" spans="1:3" ht="18.75" x14ac:dyDescent="0.25">
      <c r="A9" s="1"/>
      <c r="B9" s="4" t="s">
        <v>23</v>
      </c>
      <c r="C9" s="8"/>
    </row>
    <row r="10" spans="1:3" ht="18.75" x14ac:dyDescent="0.25">
      <c r="A10" s="1"/>
      <c r="B10" s="9" t="s">
        <v>23</v>
      </c>
      <c r="C10" s="10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"/>
  <sheetViews>
    <sheetView tabSelected="1" zoomScale="85" zoomScaleNormal="85" workbookViewId="0">
      <selection activeCell="B10" sqref="B10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2" width="14.85546875" customWidth="1"/>
    <col min="13" max="13" width="16" customWidth="1"/>
    <col min="14" max="14" width="15.7109375" customWidth="1"/>
    <col min="15" max="15" width="18.5703125" customWidth="1"/>
  </cols>
  <sheetData>
    <row r="1" spans="1:15" ht="28.5" customHeight="1" x14ac:dyDescent="0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9.25" customHeight="1" x14ac:dyDescent="0.25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2.25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 t="s">
        <v>12</v>
      </c>
      <c r="K3" s="29"/>
      <c r="L3" s="29"/>
      <c r="M3" s="29"/>
      <c r="N3" s="29"/>
      <c r="O3" s="29"/>
    </row>
    <row r="4" spans="1:15" ht="32.2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5" ht="30" customHeight="1" thickTop="1" thickBot="1" x14ac:dyDescent="0.3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15" ht="30" customHeight="1" thickBot="1" x14ac:dyDescent="0.3">
      <c r="A6" s="35" t="s">
        <v>1</v>
      </c>
      <c r="B6" s="33" t="s">
        <v>2</v>
      </c>
      <c r="C6" s="33" t="s">
        <v>7</v>
      </c>
      <c r="D6" s="33" t="s">
        <v>5</v>
      </c>
      <c r="E6" s="33" t="s">
        <v>8</v>
      </c>
      <c r="F6" s="33" t="s">
        <v>3</v>
      </c>
      <c r="G6" s="33" t="s">
        <v>4</v>
      </c>
      <c r="H6" s="33" t="s">
        <v>11</v>
      </c>
      <c r="I6" s="33" t="s">
        <v>10</v>
      </c>
      <c r="J6" s="33" t="s">
        <v>14</v>
      </c>
      <c r="K6" s="33"/>
      <c r="L6" s="33"/>
      <c r="M6" s="33"/>
      <c r="N6" s="33" t="s">
        <v>42</v>
      </c>
      <c r="O6" s="37"/>
    </row>
    <row r="7" spans="1:15" ht="87.75" customHeight="1" thickBot="1" x14ac:dyDescent="0.3">
      <c r="A7" s="36"/>
      <c r="B7" s="34"/>
      <c r="C7" s="34"/>
      <c r="D7" s="34"/>
      <c r="E7" s="34"/>
      <c r="F7" s="34"/>
      <c r="G7" s="34"/>
      <c r="H7" s="34"/>
      <c r="I7" s="34"/>
      <c r="J7" s="24" t="s">
        <v>19</v>
      </c>
      <c r="K7" s="24" t="s">
        <v>18</v>
      </c>
      <c r="L7" s="24" t="s">
        <v>13</v>
      </c>
      <c r="M7" s="24" t="s">
        <v>6</v>
      </c>
      <c r="N7" s="24" t="s">
        <v>15</v>
      </c>
      <c r="O7" s="25" t="s">
        <v>16</v>
      </c>
    </row>
    <row r="8" spans="1:15" ht="35.1" customHeight="1" thickTop="1" thickBot="1" x14ac:dyDescent="0.3">
      <c r="A8" s="18">
        <v>1</v>
      </c>
      <c r="B8" s="19" t="s">
        <v>38</v>
      </c>
      <c r="C8" s="19">
        <v>420</v>
      </c>
      <c r="D8" s="19">
        <v>420</v>
      </c>
      <c r="E8" s="19" t="s">
        <v>41</v>
      </c>
      <c r="F8" s="19"/>
      <c r="G8" s="19"/>
      <c r="H8" s="20"/>
      <c r="I8" s="21"/>
      <c r="J8" s="22"/>
      <c r="K8" s="22">
        <f>J8*H8</f>
        <v>0</v>
      </c>
      <c r="L8" s="22">
        <f>J8+K8</f>
        <v>0</v>
      </c>
      <c r="M8" s="22">
        <f>L8*D8</f>
        <v>0</v>
      </c>
      <c r="N8" s="22">
        <f>L8*(1+20%-I8)</f>
        <v>0</v>
      </c>
      <c r="O8" s="23">
        <f>N8*D8</f>
        <v>0</v>
      </c>
    </row>
    <row r="9" spans="1:15" ht="35.1" customHeight="1" thickBot="1" x14ac:dyDescent="0.3">
      <c r="A9" s="13">
        <v>2</v>
      </c>
      <c r="B9" s="11" t="s">
        <v>39</v>
      </c>
      <c r="C9" s="11">
        <v>5</v>
      </c>
      <c r="D9" s="11">
        <v>5</v>
      </c>
      <c r="E9" s="11" t="s">
        <v>41</v>
      </c>
      <c r="F9" s="11"/>
      <c r="G9" s="11"/>
      <c r="H9" s="14"/>
      <c r="I9" s="15"/>
      <c r="J9" s="16"/>
      <c r="K9" s="16">
        <f>J9*H9</f>
        <v>0</v>
      </c>
      <c r="L9" s="16">
        <f t="shared" ref="L9:L10" si="0">J9+K9</f>
        <v>0</v>
      </c>
      <c r="M9" s="16">
        <f>L9*D9</f>
        <v>0</v>
      </c>
      <c r="N9" s="16">
        <f>L9*(1+20%-I9)</f>
        <v>0</v>
      </c>
      <c r="O9" s="17">
        <f>N9*D9</f>
        <v>0</v>
      </c>
    </row>
    <row r="10" spans="1:15" ht="35.1" customHeight="1" thickBot="1" x14ac:dyDescent="0.3">
      <c r="A10" s="13">
        <v>3</v>
      </c>
      <c r="B10" s="11" t="s">
        <v>40</v>
      </c>
      <c r="C10" s="11">
        <v>4</v>
      </c>
      <c r="D10" s="11">
        <v>4</v>
      </c>
      <c r="E10" s="11" t="s">
        <v>41</v>
      </c>
      <c r="F10" s="11"/>
      <c r="G10" s="11"/>
      <c r="H10" s="14"/>
      <c r="I10" s="15"/>
      <c r="J10" s="16"/>
      <c r="K10" s="16">
        <f>J10*H10</f>
        <v>0</v>
      </c>
      <c r="L10" s="16">
        <f t="shared" si="0"/>
        <v>0</v>
      </c>
      <c r="M10" s="16">
        <f>L10*D10</f>
        <v>0</v>
      </c>
      <c r="N10" s="16">
        <f>L10*(1+20%-I10)</f>
        <v>0</v>
      </c>
      <c r="O10" s="17">
        <f>N10*D10</f>
        <v>0</v>
      </c>
    </row>
    <row r="11" spans="1:15" ht="28.5" customHeight="1" thickTop="1" thickBot="1" x14ac:dyDescent="0.3">
      <c r="A11" s="38" t="s">
        <v>20</v>
      </c>
      <c r="B11" s="39"/>
      <c r="C11" s="39"/>
      <c r="D11" s="39"/>
      <c r="E11" s="39"/>
      <c r="F11" s="39"/>
      <c r="G11" s="39"/>
      <c r="H11" s="39"/>
      <c r="I11" s="39"/>
      <c r="J11" s="41">
        <f>SUM(K8:K10)</f>
        <v>0</v>
      </c>
      <c r="K11" s="41"/>
      <c r="L11" s="41">
        <f>SUM(M8:M10)</f>
        <v>0</v>
      </c>
      <c r="M11" s="41"/>
      <c r="N11" s="41">
        <f>SUM(O8:O10)</f>
        <v>0</v>
      </c>
      <c r="O11" s="42"/>
    </row>
    <row r="12" spans="1:15" ht="15.75" thickTop="1" x14ac:dyDescent="0.25"/>
    <row r="16" spans="1:15" ht="76.5" customHeight="1" x14ac:dyDescent="0.25">
      <c r="A16" s="40" t="s">
        <v>17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</sheetData>
  <mergeCells count="21">
    <mergeCell ref="A11:I11"/>
    <mergeCell ref="A3:I3"/>
    <mergeCell ref="A16:O16"/>
    <mergeCell ref="N11:O11"/>
    <mergeCell ref="J11:K11"/>
    <mergeCell ref="L11:M11"/>
    <mergeCell ref="F6:F7"/>
    <mergeCell ref="G6:G7"/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Rosianne Xavier</cp:lastModifiedBy>
  <cp:lastPrinted>2023-12-18T17:47:28Z</cp:lastPrinted>
  <dcterms:created xsi:type="dcterms:W3CDTF">2018-04-03T13:28:49Z</dcterms:created>
  <dcterms:modified xsi:type="dcterms:W3CDTF">2024-01-09T19:38:03Z</dcterms:modified>
</cp:coreProperties>
</file>