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3\LICITAÇÕES\022-2023 PE - ARMÁRIOS PARA CRM E CMPP\4. Edital e Lista (ANEXO I)\"/>
    </mc:Choice>
  </mc:AlternateContent>
  <xr:revisionPtr revIDLastSave="0" documentId="8_{0B8A308C-FD69-4CA4-BD04-4481BCFC2F8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ÇÕES" sheetId="2" r:id="rId1"/>
    <sheet name="PPU" sheetId="1" r:id="rId2"/>
  </sheets>
  <definedNames>
    <definedName name="_xlnm.Print_Area" localSheetId="1">PPU!$A$1:$O$18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O8" i="1"/>
  <c r="N10" i="1"/>
  <c r="N9" i="1"/>
  <c r="N8" i="1"/>
  <c r="M8" i="1"/>
  <c r="L8" i="1"/>
  <c r="K8" i="1"/>
  <c r="K9" i="1" l="1"/>
  <c r="L9" i="1" s="1"/>
  <c r="K10" i="1"/>
  <c r="L10" i="1" s="1"/>
  <c r="M10" i="1" l="1"/>
  <c r="O10" i="1"/>
  <c r="M9" i="1"/>
  <c r="O9" i="1"/>
  <c r="N11" i="1" l="1"/>
  <c r="L11" i="1"/>
</calcChain>
</file>

<file path=xl/sharedStrings.xml><?xml version="1.0" encoding="utf-8"?>
<sst xmlns="http://schemas.openxmlformats.org/spreadsheetml/2006/main" count="54" uniqueCount="43">
  <si>
    <t>PROPONENTE:</t>
  </si>
  <si>
    <t>ITEM</t>
  </si>
  <si>
    <t>DESCRIÇÃO DO OBJETO</t>
  </si>
  <si>
    <t>CATMAT</t>
  </si>
  <si>
    <t>FABRICANTE</t>
  </si>
  <si>
    <t>QTDE (A)</t>
  </si>
  <si>
    <t>VALOR PARCIAL (R$) 
(C) = (A) X (B)</t>
  </si>
  <si>
    <t>NCM</t>
  </si>
  <si>
    <t>UN.</t>
  </si>
  <si>
    <t>GRUPO ÚNICO</t>
  </si>
  <si>
    <t>ICMS  ORIGEM (%)</t>
  </si>
  <si>
    <t>IPI
(%)</t>
  </si>
  <si>
    <t>CNPJ:</t>
  </si>
  <si>
    <t>VALOR UNITÁRIO COM IPI E ICMS DE ORIGEM (R$) (B)</t>
  </si>
  <si>
    <t>VALOR NÃO EQUALIZADO</t>
  </si>
  <si>
    <t>VALOR UNITÁRIO (R$) (D)</t>
  </si>
  <si>
    <t>VALOR PARCIAL (R$) 
(E) = (A) X (D)</t>
  </si>
  <si>
    <t xml:space="preserve">Local, [...] de [...] de 20[...]
[Nome e assinatura do Responsável Legal pelo LICITANTE] 
(Preencher em papel timbrado da empresa)
</t>
  </si>
  <si>
    <t>VALOR DO IPI (R$)</t>
  </si>
  <si>
    <t>VALOR UNITÁRIO COM ICMS DE ORIGEM (R$)</t>
  </si>
  <si>
    <t>VALOR TOTAL DO GRUPO (SOMATÓRIO DA COLUNA “C” E "E"):</t>
  </si>
  <si>
    <t>MANUAL DE PREENCHIMENTO DA PPU</t>
  </si>
  <si>
    <t>Proponente</t>
  </si>
  <si>
    <t>→</t>
  </si>
  <si>
    <t>Informar a Razão Social da empresa.</t>
  </si>
  <si>
    <t>CNPJ</t>
  </si>
  <si>
    <t>Inserir a numeração da inscrição no Cadastro Nacional de Pessoa Jurídica da empresa.</t>
  </si>
  <si>
    <t>Inserir o código do NCM (Nomenclatura Comum do MERCOSUL) dos produtos ofertados.</t>
  </si>
  <si>
    <t>Fabricante/Modelo</t>
  </si>
  <si>
    <t>Informar a marca/fabricante e modelo, quando aplicável, do produto ofertado.</t>
  </si>
  <si>
    <t>IPI</t>
  </si>
  <si>
    <t>Informar o percentual (%) do Imposto sobre Produtos Industrializados (IPI) incidente sobre cada produto ofertado.</t>
  </si>
  <si>
    <t>ICMS de Origem</t>
  </si>
  <si>
    <t>Informar o percentual (%) do imposto sobre operações relativas à circulação de mercadorias e sobre prestações de serviços de transporte interestadual, intermunicipal e de comunicação (ICMS) de Origem incluso sobre cada produto ofertado.</t>
  </si>
  <si>
    <t>Valor Unitário com ICMS de Origem</t>
  </si>
  <si>
    <t>Informar o valor unitário com o ICMS de origem incluso de cada produto ofertado.</t>
  </si>
  <si>
    <t>ANEXO II - PLANILHA DE PREÇOS UNITÁRIOS - PPU</t>
  </si>
  <si>
    <t>SEI Nº 05310018.001376/2023-11 - PREGÃO ELETRÔNICO - PE Nº 022/2023</t>
  </si>
  <si>
    <t xml:space="preserve">ARMÁRIO METÁLICO EM ALUMÍNIO PARA CRM </t>
  </si>
  <si>
    <t>ARMÁRIO METÁLICO EM ALUMÍNIO PARA CMPP COM 3 (TRÊS) MEDIDORES</t>
  </si>
  <si>
    <t>ARMÁRIO METÁLICO EM ALUMÍNIO PARA CMPP COM 6 (SEIS) MEDIDORES</t>
  </si>
  <si>
    <t>UNID.</t>
  </si>
  <si>
    <t>VALOR EQUALIZADO
(Diferença de Alíquota ICMS - RN=20%)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</si>
</sst>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ED7D3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BDBDB"/>
        <bgColor rgb="FFDDDDDD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12" fillId="5" borderId="2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/>
    </xf>
    <xf numFmtId="0" fontId="15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/>
    </xf>
    <xf numFmtId="0" fontId="1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9" fontId="5" fillId="0" borderId="11" xfId="0" applyNumberFormat="1" applyFont="1" applyBorder="1" applyAlignment="1">
      <alignment horizontal="center" vertical="center" wrapText="1"/>
    </xf>
    <xf numFmtId="9" fontId="6" fillId="0" borderId="11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9" fontId="5" fillId="0" borderId="19" xfId="0" applyNumberFormat="1" applyFont="1" applyBorder="1" applyAlignment="1">
      <alignment horizontal="center" vertical="center" wrapText="1"/>
    </xf>
    <xf numFmtId="9" fontId="6" fillId="0" borderId="19" xfId="0" applyNumberFormat="1" applyFont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4" fillId="4" borderId="22" xfId="3" applyFont="1" applyFill="1" applyBorder="1" applyAlignment="1">
      <alignment horizontal="center" vertical="center" wrapText="1"/>
    </xf>
    <xf numFmtId="164" fontId="4" fillId="4" borderId="23" xfId="3" applyFont="1" applyFill="1" applyBorder="1" applyAlignment="1">
      <alignment horizontal="center" vertical="center" wrapText="1"/>
    </xf>
  </cellXfs>
  <cellStyles count="4">
    <cellStyle name="Moeda" xfId="3" builtinId="4"/>
    <cellStyle name="Moeda 2" xfId="1" xr:uid="{00000000-0005-0000-0000-000001000000}"/>
    <cellStyle name="Normal" xfId="0" builtinId="0"/>
    <cellStyle name="Separador de milhares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C15" sqref="C15"/>
    </sheetView>
  </sheetViews>
  <sheetFormatPr defaultRowHeight="15" x14ac:dyDescent="0.25"/>
  <cols>
    <col min="1" max="1" width="38.7109375" customWidth="1"/>
    <col min="2" max="2" width="3.7109375" bestFit="1" customWidth="1"/>
    <col min="3" max="3" width="155.140625" bestFit="1" customWidth="1"/>
  </cols>
  <sheetData>
    <row r="1" spans="1:3" ht="15.75" x14ac:dyDescent="0.25">
      <c r="A1" s="26" t="s">
        <v>21</v>
      </c>
      <c r="B1" s="26"/>
      <c r="C1" s="26"/>
    </row>
    <row r="2" spans="1:3" ht="18.75" x14ac:dyDescent="0.25">
      <c r="A2" s="1" t="s">
        <v>22</v>
      </c>
      <c r="B2" s="2" t="s">
        <v>23</v>
      </c>
      <c r="C2" s="3" t="s">
        <v>24</v>
      </c>
    </row>
    <row r="3" spans="1:3" ht="18.75" x14ac:dyDescent="0.25">
      <c r="A3" s="1" t="s">
        <v>25</v>
      </c>
      <c r="B3" s="4" t="s">
        <v>23</v>
      </c>
      <c r="C3" s="5" t="s">
        <v>26</v>
      </c>
    </row>
    <row r="4" spans="1:3" ht="18.75" x14ac:dyDescent="0.25">
      <c r="A4" s="1" t="s">
        <v>7</v>
      </c>
      <c r="B4" s="4" t="s">
        <v>23</v>
      </c>
      <c r="C4" s="5" t="s">
        <v>27</v>
      </c>
    </row>
    <row r="5" spans="1:3" ht="18.75" x14ac:dyDescent="0.25">
      <c r="A5" s="1" t="s">
        <v>28</v>
      </c>
      <c r="B5" s="4" t="s">
        <v>23</v>
      </c>
      <c r="C5" s="6" t="s">
        <v>29</v>
      </c>
    </row>
    <row r="6" spans="1:3" ht="18.75" x14ac:dyDescent="0.25">
      <c r="A6" s="1" t="s">
        <v>30</v>
      </c>
      <c r="B6" s="4" t="s">
        <v>23</v>
      </c>
      <c r="C6" s="6" t="s">
        <v>31</v>
      </c>
    </row>
    <row r="7" spans="1:3" ht="31.5" x14ac:dyDescent="0.25">
      <c r="A7" s="7" t="s">
        <v>32</v>
      </c>
      <c r="B7" s="4" t="s">
        <v>23</v>
      </c>
      <c r="C7" s="6" t="s">
        <v>33</v>
      </c>
    </row>
    <row r="8" spans="1:3" ht="18.75" x14ac:dyDescent="0.25">
      <c r="A8" s="7" t="s">
        <v>34</v>
      </c>
      <c r="B8" s="4" t="s">
        <v>23</v>
      </c>
      <c r="C8" s="6" t="s">
        <v>35</v>
      </c>
    </row>
    <row r="9" spans="1:3" ht="18.75" x14ac:dyDescent="0.25">
      <c r="A9" s="1"/>
      <c r="B9" s="4" t="s">
        <v>23</v>
      </c>
      <c r="C9" s="8"/>
    </row>
    <row r="10" spans="1:3" ht="18.75" x14ac:dyDescent="0.25">
      <c r="A10" s="1"/>
      <c r="B10" s="9" t="s">
        <v>23</v>
      </c>
      <c r="C10" s="10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6"/>
  <sheetViews>
    <sheetView tabSelected="1" zoomScale="85" zoomScaleNormal="85" workbookViewId="0">
      <selection activeCell="B10" sqref="B10"/>
    </sheetView>
  </sheetViews>
  <sheetFormatPr defaultRowHeight="15" x14ac:dyDescent="0.25"/>
  <cols>
    <col min="1" max="1" width="7" customWidth="1"/>
    <col min="2" max="2" width="40" customWidth="1"/>
    <col min="3" max="3" width="12.7109375" customWidth="1"/>
    <col min="4" max="4" width="8.28515625" customWidth="1"/>
    <col min="5" max="5" width="7.5703125" customWidth="1"/>
    <col min="6" max="6" width="8.140625" bestFit="1" customWidth="1"/>
    <col min="7" max="7" width="11.7109375" customWidth="1"/>
    <col min="8" max="8" width="5.85546875" customWidth="1"/>
    <col min="9" max="9" width="8.140625" customWidth="1"/>
    <col min="10" max="12" width="14.85546875" customWidth="1"/>
    <col min="13" max="13" width="16" customWidth="1"/>
    <col min="14" max="14" width="15.7109375" customWidth="1"/>
    <col min="15" max="15" width="18.5703125" customWidth="1"/>
  </cols>
  <sheetData>
    <row r="1" spans="1:15" ht="28.5" customHeight="1" x14ac:dyDescent="0.25">
      <c r="A1" s="27" t="s">
        <v>36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29.25" customHeight="1" x14ac:dyDescent="0.25">
      <c r="A2" s="28" t="s">
        <v>37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2.25" customHeight="1" x14ac:dyDescent="0.25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 t="s">
        <v>12</v>
      </c>
      <c r="K3" s="29"/>
      <c r="L3" s="29"/>
      <c r="M3" s="29"/>
      <c r="N3" s="29"/>
      <c r="O3" s="29"/>
    </row>
    <row r="4" spans="1:15" ht="32.25" customHeight="1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5" ht="30" customHeight="1" thickTop="1" thickBot="1" x14ac:dyDescent="0.3">
      <c r="A5" s="30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</row>
    <row r="6" spans="1:15" ht="30" customHeight="1" thickBot="1" x14ac:dyDescent="0.3">
      <c r="A6" s="35" t="s">
        <v>1</v>
      </c>
      <c r="B6" s="33" t="s">
        <v>2</v>
      </c>
      <c r="C6" s="33" t="s">
        <v>7</v>
      </c>
      <c r="D6" s="33" t="s">
        <v>5</v>
      </c>
      <c r="E6" s="33" t="s">
        <v>8</v>
      </c>
      <c r="F6" s="33" t="s">
        <v>3</v>
      </c>
      <c r="G6" s="33" t="s">
        <v>4</v>
      </c>
      <c r="H6" s="33" t="s">
        <v>11</v>
      </c>
      <c r="I6" s="33" t="s">
        <v>10</v>
      </c>
      <c r="J6" s="33" t="s">
        <v>14</v>
      </c>
      <c r="K6" s="33"/>
      <c r="L6" s="33"/>
      <c r="M6" s="33"/>
      <c r="N6" s="33" t="s">
        <v>42</v>
      </c>
      <c r="O6" s="37"/>
    </row>
    <row r="7" spans="1:15" ht="87.75" customHeight="1" thickBot="1" x14ac:dyDescent="0.3">
      <c r="A7" s="36"/>
      <c r="B7" s="34"/>
      <c r="C7" s="34"/>
      <c r="D7" s="34"/>
      <c r="E7" s="34"/>
      <c r="F7" s="34"/>
      <c r="G7" s="34"/>
      <c r="H7" s="34"/>
      <c r="I7" s="34"/>
      <c r="J7" s="24" t="s">
        <v>19</v>
      </c>
      <c r="K7" s="24" t="s">
        <v>18</v>
      </c>
      <c r="L7" s="24" t="s">
        <v>13</v>
      </c>
      <c r="M7" s="24" t="s">
        <v>6</v>
      </c>
      <c r="N7" s="24" t="s">
        <v>15</v>
      </c>
      <c r="O7" s="25" t="s">
        <v>16</v>
      </c>
    </row>
    <row r="8" spans="1:15" ht="35.1" customHeight="1" thickTop="1" thickBot="1" x14ac:dyDescent="0.3">
      <c r="A8" s="18">
        <v>1</v>
      </c>
      <c r="B8" s="19" t="s">
        <v>38</v>
      </c>
      <c r="C8" s="19">
        <v>420</v>
      </c>
      <c r="D8" s="19">
        <v>420</v>
      </c>
      <c r="E8" s="19" t="s">
        <v>41</v>
      </c>
      <c r="F8" s="19"/>
      <c r="G8" s="19"/>
      <c r="H8" s="20"/>
      <c r="I8" s="21"/>
      <c r="J8" s="22"/>
      <c r="K8" s="22">
        <f>J8*H8</f>
        <v>0</v>
      </c>
      <c r="L8" s="22">
        <f>J8+K8</f>
        <v>0</v>
      </c>
      <c r="M8" s="22">
        <f>L8*D8</f>
        <v>0</v>
      </c>
      <c r="N8" s="22">
        <f>L8*(1+20%-I8)</f>
        <v>0</v>
      </c>
      <c r="O8" s="23">
        <f>N8*D8</f>
        <v>0</v>
      </c>
    </row>
    <row r="9" spans="1:15" ht="35.1" customHeight="1" thickBot="1" x14ac:dyDescent="0.3">
      <c r="A9" s="13">
        <v>2</v>
      </c>
      <c r="B9" s="11" t="s">
        <v>39</v>
      </c>
      <c r="C9" s="11">
        <v>5</v>
      </c>
      <c r="D9" s="11">
        <v>5</v>
      </c>
      <c r="E9" s="11" t="s">
        <v>41</v>
      </c>
      <c r="F9" s="11"/>
      <c r="G9" s="11"/>
      <c r="H9" s="14"/>
      <c r="I9" s="15"/>
      <c r="J9" s="16"/>
      <c r="K9" s="16">
        <f>J9*H9</f>
        <v>0</v>
      </c>
      <c r="L9" s="16">
        <f t="shared" ref="L9:L10" si="0">J9+K9</f>
        <v>0</v>
      </c>
      <c r="M9" s="16">
        <f>L9*D9</f>
        <v>0</v>
      </c>
      <c r="N9" s="16">
        <f>L9*(1+20%-I9)</f>
        <v>0</v>
      </c>
      <c r="O9" s="17">
        <f>N9*D9</f>
        <v>0</v>
      </c>
    </row>
    <row r="10" spans="1:15" ht="35.1" customHeight="1" thickBot="1" x14ac:dyDescent="0.3">
      <c r="A10" s="13">
        <v>3</v>
      </c>
      <c r="B10" s="11" t="s">
        <v>40</v>
      </c>
      <c r="C10" s="11">
        <v>4</v>
      </c>
      <c r="D10" s="11">
        <v>4</v>
      </c>
      <c r="E10" s="11" t="s">
        <v>41</v>
      </c>
      <c r="F10" s="11"/>
      <c r="G10" s="11"/>
      <c r="H10" s="14"/>
      <c r="I10" s="15"/>
      <c r="J10" s="16"/>
      <c r="K10" s="16">
        <f>J10*H10</f>
        <v>0</v>
      </c>
      <c r="L10" s="16">
        <f t="shared" si="0"/>
        <v>0</v>
      </c>
      <c r="M10" s="16">
        <f>L10*D10</f>
        <v>0</v>
      </c>
      <c r="N10" s="16">
        <f>L10*(1+20%-I10)</f>
        <v>0</v>
      </c>
      <c r="O10" s="17">
        <f>N10*D10</f>
        <v>0</v>
      </c>
    </row>
    <row r="11" spans="1:15" ht="28.5" customHeight="1" thickTop="1" thickBot="1" x14ac:dyDescent="0.3">
      <c r="A11" s="38" t="s">
        <v>20</v>
      </c>
      <c r="B11" s="39"/>
      <c r="C11" s="39"/>
      <c r="D11" s="39"/>
      <c r="E11" s="39"/>
      <c r="F11" s="39"/>
      <c r="G11" s="39"/>
      <c r="H11" s="39"/>
      <c r="I11" s="39"/>
      <c r="J11" s="41">
        <f>SUM(K8:K10)</f>
        <v>0</v>
      </c>
      <c r="K11" s="41"/>
      <c r="L11" s="41">
        <f>SUM(M8:M10)</f>
        <v>0</v>
      </c>
      <c r="M11" s="41"/>
      <c r="N11" s="41">
        <f>SUM(O8:O10)</f>
        <v>0</v>
      </c>
      <c r="O11" s="42"/>
    </row>
    <row r="12" spans="1:15" ht="15.75" thickTop="1" x14ac:dyDescent="0.25"/>
    <row r="16" spans="1:15" ht="76.5" customHeight="1" x14ac:dyDescent="0.25">
      <c r="A16" s="40" t="s">
        <v>17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</sheetData>
  <mergeCells count="21">
    <mergeCell ref="A11:I11"/>
    <mergeCell ref="A3:I3"/>
    <mergeCell ref="A16:O16"/>
    <mergeCell ref="N11:O11"/>
    <mergeCell ref="J11:K11"/>
    <mergeCell ref="L11:M11"/>
    <mergeCell ref="F6:F7"/>
    <mergeCell ref="G6:G7"/>
    <mergeCell ref="A1:O1"/>
    <mergeCell ref="A2:O2"/>
    <mergeCell ref="J3:O3"/>
    <mergeCell ref="A5:O5"/>
    <mergeCell ref="I6:I7"/>
    <mergeCell ref="H6:H7"/>
    <mergeCell ref="E6:E7"/>
    <mergeCell ref="D6:D7"/>
    <mergeCell ref="C6:C7"/>
    <mergeCell ref="B6:B7"/>
    <mergeCell ref="A6:A7"/>
    <mergeCell ref="J6:M6"/>
    <mergeCell ref="N6:O6"/>
  </mergeCells>
  <pageMargins left="0.51181102362204722" right="0.51181102362204722" top="0.78740157480314965" bottom="0.78740157480314965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INSTRUÇÕES</vt:lpstr>
      <vt:lpstr>PPU</vt:lpstr>
      <vt:lpstr>PPU!Area_de_impressao</vt:lpstr>
    </vt:vector>
  </TitlesOfParts>
  <Company>Companhia Potiguar de Gás - 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Rosianne Xavier</cp:lastModifiedBy>
  <cp:lastPrinted>2023-12-18T17:47:28Z</cp:lastPrinted>
  <dcterms:created xsi:type="dcterms:W3CDTF">2018-04-03T13:28:49Z</dcterms:created>
  <dcterms:modified xsi:type="dcterms:W3CDTF">2024-01-09T19:38:03Z</dcterms:modified>
</cp:coreProperties>
</file>